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FEF13111-40F7-46FD-999D-9AE8A2C30BC7}" xr6:coauthVersionLast="47" xr6:coauthVersionMax="47" xr10:uidLastSave="{00000000-0000-0000-0000-000000000000}"/>
  <bookViews>
    <workbookView xWindow="0" yWindow="0" windowWidth="18816" windowHeight="12504"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23" i="8" s="1"/>
  <c r="I40" i="9"/>
  <c r="D29" i="9"/>
  <c r="E26" i="9"/>
  <c r="E25" i="9"/>
  <c r="E24"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<sst xmlns="http://schemas.openxmlformats.org/spreadsheetml/2006/main" count="96" uniqueCount="64">
  <si>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</si>
  <si>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</si>
  <si>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</si>
  <si>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</si>
  <si>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</si>
  <si>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</si>
  <si>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</si>
  <si>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</si>
  <si>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</si>
  <si>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Prostějov</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</si>
  <si>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</si>
  <si>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</si>
  <si>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</si>
  <si>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</si>
  <si>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</si>
  <si>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</si>
  <si>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</si>
  <si>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</si>
  <si>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</si>
  <si>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</si>
  <si>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</si>
  <si>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Zadavatel níže uvádí předpokládaný objem plnění pro region Prostějov v jednotlivých letech trvání RD</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</si>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</sst>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3"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3" fontId="28" fillId="0" borderId="10" xfId="0" applyNumberFormat="1" applyFont="1" applyBorder="1" applyAlignment="1">
      <alignment horizontal="center"/>
    </xf>
    <xf numFmtId="3" fontId="24" fillId="0" borderId="7" xfId="0" applyNumberFormat="1"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abSelected="1" topLeftCell="B34" zoomScale="90" zoomScaleNormal="90" zoomScaleSheetLayoutView="70" workbookViewId="0">
      <selection activeCell="J14" sqref="J14"/>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9</v>
      </c>
      <c r="D14" s="10"/>
      <c r="E14" s="10"/>
      <c r="F14" s="11"/>
    </row>
    <row r="15" spans="2:8" ht="20.399999999999999" x14ac:dyDescent="0.35">
      <c r="B15" s="9"/>
      <c r="C15" s="12"/>
      <c r="D15" s="12"/>
      <c r="E15" s="12"/>
      <c r="F15" s="11"/>
    </row>
    <row r="16" spans="2:8" ht="20.399999999999999" x14ac:dyDescent="0.35">
      <c r="B16" s="9" t="s">
        <v>8</v>
      </c>
      <c r="C16" s="72" t="s">
        <v>9</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2.8" x14ac:dyDescent="0.25">
      <c r="A23" s="37"/>
      <c r="B23" s="20" t="s">
        <v>10</v>
      </c>
      <c r="C23" s="21" t="s">
        <v>11</v>
      </c>
      <c r="D23" s="21" t="s">
        <v>12</v>
      </c>
      <c r="E23" s="22" t="s">
        <v>57</v>
      </c>
    </row>
    <row r="24" spans="1:8" ht="39.75" customHeight="1" x14ac:dyDescent="0.25">
      <c r="A24" s="40"/>
      <c r="B24" s="42" t="s">
        <v>13</v>
      </c>
      <c r="C24" s="43">
        <v>280240000</v>
      </c>
      <c r="D24" s="70">
        <v>0</v>
      </c>
      <c r="E24" s="44">
        <f>C24*(1+D24)</f>
        <v>280240000</v>
      </c>
    </row>
    <row r="25" spans="1:8" ht="39.75" customHeight="1" x14ac:dyDescent="0.25">
      <c r="A25" s="40"/>
      <c r="B25" s="45" t="s">
        <v>14</v>
      </c>
      <c r="C25" s="41">
        <v>113000000</v>
      </c>
      <c r="D25" s="71">
        <v>0</v>
      </c>
      <c r="E25" s="46">
        <f>C25*(1+D25)</f>
        <v>113000000</v>
      </c>
    </row>
    <row r="26" spans="1:8" ht="39.6" customHeight="1" thickBot="1" x14ac:dyDescent="0.3">
      <c r="A26" s="40"/>
      <c r="B26" s="77" t="s">
        <v>15</v>
      </c>
      <c r="C26" s="47">
        <v>58760000</v>
      </c>
      <c r="D26" s="78">
        <v>0</v>
      </c>
      <c r="E26" s="48">
        <f>C26*(1+D26)</f>
        <v>58760000</v>
      </c>
    </row>
    <row r="27" spans="1:8" x14ac:dyDescent="0.25">
      <c r="B27" s="14"/>
      <c r="C27" s="23"/>
      <c r="D27" s="24"/>
      <c r="E27" s="25"/>
      <c r="F27" s="26"/>
    </row>
    <row r="28" spans="1:8" x14ac:dyDescent="0.25">
      <c r="E28" s="27"/>
      <c r="F28" s="27"/>
    </row>
    <row r="29" spans="1:8" ht="28.8" x14ac:dyDescent="0.25">
      <c r="B29" s="88" t="s">
        <v>16</v>
      </c>
      <c r="D29" s="38">
        <f>SUM(C24:C26)</f>
        <v>452000000</v>
      </c>
    </row>
    <row r="30" spans="1:8" ht="13.8" thickBot="1" x14ac:dyDescent="0.3">
      <c r="E30" s="28"/>
    </row>
    <row r="31" spans="1:8" ht="60" customHeight="1" thickBot="1" x14ac:dyDescent="0.3">
      <c r="B31" s="114" t="s">
        <v>17</v>
      </c>
      <c r="C31" s="115"/>
      <c r="D31" s="75">
        <f>SUM(E24:E26)</f>
        <v>452000000</v>
      </c>
    </row>
    <row r="32" spans="1:8" ht="17.399999999999999" x14ac:dyDescent="0.25">
      <c r="B32" s="29"/>
      <c r="C32" s="29"/>
      <c r="D32" s="30"/>
    </row>
    <row r="33" spans="2:10" ht="18" x14ac:dyDescent="0.3">
      <c r="B33" s="34" t="s">
        <v>18</v>
      </c>
      <c r="C33" s="35"/>
      <c r="D33" s="36"/>
      <c r="E33" s="36"/>
    </row>
    <row r="34" spans="2:10" ht="170.25" customHeight="1" x14ac:dyDescent="0.25">
      <c r="B34" s="116" t="s">
        <v>19</v>
      </c>
      <c r="C34" s="116"/>
      <c r="D34" s="116"/>
      <c r="E34" s="116"/>
    </row>
    <row r="35" spans="2:10" ht="49.2" customHeight="1" x14ac:dyDescent="0.25">
      <c r="B35" s="117"/>
      <c r="C35" s="118"/>
      <c r="D35" s="118"/>
      <c r="E35" s="118"/>
      <c r="F35" s="33"/>
      <c r="G35" s="31"/>
    </row>
    <row r="36" spans="2:10" ht="13.2" customHeight="1" x14ac:dyDescent="0.25">
      <c r="B36" s="83" t="s">
        <v>20</v>
      </c>
      <c r="C36" s="83"/>
      <c r="D36" s="83"/>
      <c r="E36" s="83"/>
      <c r="F36" s="84"/>
      <c r="G36" s="85"/>
      <c r="H36" s="56"/>
    </row>
    <row r="37" spans="2:10" ht="13.2" customHeight="1" thickBot="1" x14ac:dyDescent="0.35">
      <c r="B37" s="119" t="s">
        <v>21</v>
      </c>
      <c r="C37" s="120"/>
      <c r="D37" s="120"/>
      <c r="E37" s="120"/>
      <c r="F37" s="120"/>
      <c r="G37" s="120"/>
      <c r="H37" s="120"/>
    </row>
    <row r="38" spans="2:10" ht="39" x14ac:dyDescent="0.35">
      <c r="B38" s="89" t="s">
        <v>22</v>
      </c>
      <c r="C38" s="89" t="s">
        <v>23</v>
      </c>
      <c r="D38" s="89" t="s">
        <v>24</v>
      </c>
      <c r="E38" s="89" t="s">
        <v>25</v>
      </c>
      <c r="F38" s="89" t="s">
        <v>26</v>
      </c>
      <c r="G38" s="89" t="s">
        <v>27</v>
      </c>
      <c r="H38" s="90" t="s">
        <v>28</v>
      </c>
      <c r="I38" s="91" t="s">
        <v>29</v>
      </c>
    </row>
    <row r="39" spans="2:10" ht="15" thickBot="1" x14ac:dyDescent="0.35">
      <c r="B39" s="92" t="s">
        <v>30</v>
      </c>
      <c r="C39" s="93" t="s">
        <v>30</v>
      </c>
      <c r="D39" s="93" t="s">
        <v>30</v>
      </c>
      <c r="E39" s="93" t="s">
        <v>30</v>
      </c>
      <c r="F39" s="93" t="s">
        <v>30</v>
      </c>
      <c r="G39" s="94" t="s">
        <v>30</v>
      </c>
      <c r="H39" s="92" t="s">
        <v>30</v>
      </c>
      <c r="I39" s="95"/>
      <c r="J39" s="100"/>
    </row>
    <row r="40" spans="2:10" ht="15" thickBot="1" x14ac:dyDescent="0.35">
      <c r="B40" s="96">
        <v>61.624758220502898</v>
      </c>
      <c r="C40" s="96">
        <v>69.284332688587995</v>
      </c>
      <c r="D40" s="96">
        <v>74.622823984526121</v>
      </c>
      <c r="E40" s="96">
        <v>79.72920696324951</v>
      </c>
      <c r="F40" s="96">
        <v>82.630560928433269</v>
      </c>
      <c r="G40" s="96">
        <v>84.023210831721471</v>
      </c>
      <c r="H40" s="97">
        <v>451.91489361702128</v>
      </c>
      <c r="I40" s="98">
        <f>G40/B40</f>
        <v>1.3634651600753296</v>
      </c>
    </row>
    <row r="41" spans="2:10" x14ac:dyDescent="0.25">
      <c r="B41" s="99" t="s">
        <v>31</v>
      </c>
      <c r="F41" s="27"/>
      <c r="G41" s="27"/>
      <c r="H41" s="27"/>
    </row>
    <row r="42" spans="2:10" x14ac:dyDescent="0.25">
      <c r="F42" s="27"/>
      <c r="G42" s="27"/>
      <c r="H42" s="27"/>
    </row>
    <row r="43" spans="2:10" ht="14.4" x14ac:dyDescent="0.3">
      <c r="B43" s="101"/>
      <c r="C43"/>
      <c r="D43"/>
      <c r="E43"/>
      <c r="F43"/>
      <c r="G43"/>
      <c r="H43"/>
    </row>
    <row r="44" spans="2:10" ht="14.4" x14ac:dyDescent="0.3">
      <c r="B44" s="110" t="s">
        <v>54</v>
      </c>
      <c r="C44"/>
      <c r="D44"/>
      <c r="E44"/>
      <c r="F44"/>
      <c r="G44"/>
      <c r="H44"/>
    </row>
    <row r="45" spans="2:10" ht="14.4" x14ac:dyDescent="0.3">
      <c r="B45"/>
      <c r="C45"/>
      <c r="D45" s="121" t="s">
        <v>56</v>
      </c>
      <c r="E45" s="122"/>
      <c r="F45"/>
      <c r="G45"/>
    </row>
    <row r="46" spans="2:10" ht="14.4" x14ac:dyDescent="0.3">
      <c r="B46"/>
      <c r="C46"/>
      <c r="D46" s="111" t="s">
        <v>55</v>
      </c>
      <c r="E46" s="111"/>
      <c r="F46"/>
      <c r="G46" s="101"/>
      <c r="H46"/>
    </row>
    <row r="47" spans="2:10" ht="14.4" x14ac:dyDescent="0.3">
      <c r="B47" s="102"/>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3"/>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zoomScale="80" zoomScaleNormal="80" zoomScaleSheetLayoutView="70" workbookViewId="0">
      <selection activeCell="E20" sqref="E2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32</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9</v>
      </c>
      <c r="D14" s="10"/>
      <c r="E14" s="10"/>
      <c r="F14" s="11"/>
    </row>
    <row r="15" spans="2:6" ht="20.399999999999999" x14ac:dyDescent="0.35">
      <c r="B15" s="9"/>
      <c r="C15" s="12"/>
      <c r="D15" s="12"/>
      <c r="E15" s="12"/>
      <c r="F15" s="11"/>
    </row>
    <row r="16" spans="2:6" ht="20.399999999999999" x14ac:dyDescent="0.35">
      <c r="B16" s="9" t="s">
        <v>8</v>
      </c>
      <c r="C16" s="72" t="s">
        <v>9</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4"/>
      <c r="C20" s="106" t="s">
        <v>33</v>
      </c>
      <c r="D20" s="109" t="s">
        <v>34</v>
      </c>
      <c r="E20" s="107" t="s">
        <v>63</v>
      </c>
      <c r="F20" s="56"/>
      <c r="G20" s="56"/>
      <c r="H20" s="56"/>
    </row>
    <row r="21" spans="1:8" ht="40.200000000000003" customHeight="1" thickBot="1" x14ac:dyDescent="0.3">
      <c r="B21" s="105" t="s">
        <v>35</v>
      </c>
      <c r="C21" s="80">
        <v>0</v>
      </c>
      <c r="D21" s="123">
        <f>(C21+C22)*1.5</f>
        <v>0</v>
      </c>
      <c r="E21" s="125">
        <v>0</v>
      </c>
    </row>
    <row r="22" spans="1:8" ht="34.200000000000003" customHeight="1" thickBot="1" x14ac:dyDescent="0.3">
      <c r="B22" s="81" t="s">
        <v>36</v>
      </c>
      <c r="C22" s="79">
        <v>0</v>
      </c>
      <c r="D22" s="124"/>
      <c r="E22" s="126"/>
    </row>
    <row r="23" spans="1:8" ht="41.4" customHeight="1" thickBot="1" x14ac:dyDescent="0.3">
      <c r="B23" s="87" t="s">
        <v>37</v>
      </c>
      <c r="C23" s="73">
        <f>SUM(C21:C22)</f>
        <v>0</v>
      </c>
      <c r="D23" s="74">
        <f>SUM(D21:D22)</f>
        <v>0</v>
      </c>
      <c r="E23" s="108">
        <f>SUM(E21:E22)</f>
        <v>0</v>
      </c>
    </row>
    <row r="24" spans="1:8" ht="15.6" x14ac:dyDescent="0.3">
      <c r="B24" s="18"/>
      <c r="D24" s="58" t="s">
        <v>38</v>
      </c>
    </row>
    <row r="25" spans="1:8" ht="13.8" thickBot="1" x14ac:dyDescent="0.3">
      <c r="A25" s="19"/>
      <c r="B25" s="19"/>
      <c r="C25" s="19"/>
      <c r="D25" s="19"/>
      <c r="E25" s="19"/>
      <c r="F25" s="19"/>
      <c r="G25" s="19"/>
      <c r="H25" s="19"/>
    </row>
    <row r="26" spans="1:8" ht="79.8" thickBot="1" x14ac:dyDescent="0.3">
      <c r="A26" s="37"/>
      <c r="B26" s="21" t="s">
        <v>51</v>
      </c>
      <c r="C26" s="21" t="s">
        <v>52</v>
      </c>
      <c r="D26" s="21" t="s">
        <v>58</v>
      </c>
      <c r="E26" s="21" t="s">
        <v>60</v>
      </c>
    </row>
    <row r="27" spans="1:8" ht="21" customHeight="1" x14ac:dyDescent="0.25">
      <c r="A27" s="53" t="s">
        <v>39</v>
      </c>
      <c r="B27" s="59" t="s">
        <v>38</v>
      </c>
      <c r="C27" s="60"/>
      <c r="D27" s="60"/>
      <c r="E27" s="61"/>
    </row>
    <row r="28" spans="1:8" ht="20.399999999999999" customHeight="1" x14ac:dyDescent="0.25">
      <c r="A28" s="54" t="s">
        <v>40</v>
      </c>
      <c r="B28" s="62"/>
      <c r="C28" s="63"/>
      <c r="D28" s="63"/>
      <c r="E28" s="64"/>
    </row>
    <row r="29" spans="1:8" ht="20.399999999999999" customHeight="1" x14ac:dyDescent="0.25">
      <c r="A29" s="54" t="s">
        <v>41</v>
      </c>
      <c r="B29" s="62"/>
      <c r="C29" s="63"/>
      <c r="D29" s="63"/>
      <c r="E29" s="64"/>
    </row>
    <row r="30" spans="1:8" ht="20.399999999999999" customHeight="1" x14ac:dyDescent="0.25">
      <c r="A30" s="54" t="s">
        <v>42</v>
      </c>
      <c r="B30" s="62"/>
      <c r="C30" s="63"/>
      <c r="D30" s="63"/>
      <c r="E30" s="64"/>
    </row>
    <row r="31" spans="1:8" ht="20.399999999999999" customHeight="1" x14ac:dyDescent="0.25">
      <c r="A31" s="54" t="s">
        <v>43</v>
      </c>
      <c r="B31" s="62"/>
      <c r="C31" s="63"/>
      <c r="D31" s="63"/>
      <c r="E31" s="64"/>
    </row>
    <row r="32" spans="1:8" ht="20.399999999999999" customHeight="1" x14ac:dyDescent="0.25">
      <c r="A32" s="54" t="s">
        <v>44</v>
      </c>
      <c r="B32" s="62"/>
      <c r="C32" s="63"/>
      <c r="D32" s="63"/>
      <c r="E32" s="64"/>
    </row>
    <row r="33" spans="1:5" ht="20.399999999999999" customHeight="1" x14ac:dyDescent="0.25">
      <c r="A33" s="54" t="s">
        <v>45</v>
      </c>
      <c r="B33" s="62"/>
      <c r="C33" s="63"/>
      <c r="D33" s="63"/>
      <c r="E33" s="64"/>
    </row>
    <row r="34" spans="1:5" ht="20.399999999999999" customHeight="1" x14ac:dyDescent="0.25">
      <c r="A34" s="54" t="s">
        <v>46</v>
      </c>
      <c r="B34" s="62"/>
      <c r="C34" s="63"/>
      <c r="D34" s="63"/>
      <c r="E34" s="64"/>
    </row>
    <row r="35" spans="1:5" ht="20.399999999999999" customHeight="1" x14ac:dyDescent="0.25">
      <c r="A35" s="54" t="s">
        <v>47</v>
      </c>
      <c r="B35" s="62"/>
      <c r="C35" s="63"/>
      <c r="D35" s="63"/>
      <c r="E35" s="64"/>
    </row>
    <row r="36" spans="1:5" ht="20.399999999999999" customHeight="1" x14ac:dyDescent="0.25">
      <c r="A36" s="54" t="s">
        <v>48</v>
      </c>
      <c r="B36" s="62"/>
      <c r="C36" s="63"/>
      <c r="D36" s="63"/>
      <c r="E36" s="64"/>
    </row>
    <row r="37" spans="1:5" ht="20.399999999999999" customHeight="1" x14ac:dyDescent="0.25">
      <c r="A37" s="54" t="s">
        <v>49</v>
      </c>
      <c r="B37" s="62"/>
      <c r="C37" s="63"/>
      <c r="D37" s="63"/>
      <c r="E37" s="64"/>
    </row>
    <row r="38" spans="1:5" ht="20.399999999999999" customHeight="1" thickBot="1" x14ac:dyDescent="0.3">
      <c r="A38" s="55" t="s">
        <v>50</v>
      </c>
      <c r="B38" s="65"/>
      <c r="C38" s="66"/>
      <c r="D38" s="66"/>
      <c r="E38" s="67"/>
    </row>
    <row r="39" spans="1:5" ht="20.399999999999999" customHeight="1" thickBot="1" x14ac:dyDescent="0.3">
      <c r="A39" s="40"/>
      <c r="B39" s="50"/>
      <c r="C39" s="51"/>
      <c r="D39" s="51"/>
      <c r="E39" s="52"/>
    </row>
    <row r="40" spans="1:5" ht="79.8" thickBot="1" x14ac:dyDescent="0.3">
      <c r="A40" s="37"/>
      <c r="B40" s="21" t="s">
        <v>53</v>
      </c>
      <c r="C40" s="21" t="s">
        <v>52</v>
      </c>
      <c r="D40" s="21" t="s">
        <v>58</v>
      </c>
      <c r="E40" s="21" t="s">
        <v>59</v>
      </c>
    </row>
    <row r="41" spans="1:5" ht="21" customHeight="1" x14ac:dyDescent="0.25">
      <c r="A41" s="53" t="s">
        <v>39</v>
      </c>
      <c r="B41" s="59" t="s">
        <v>38</v>
      </c>
      <c r="C41" s="60"/>
      <c r="D41" s="60"/>
      <c r="E41" s="61"/>
    </row>
    <row r="42" spans="1:5" ht="20.399999999999999" customHeight="1" x14ac:dyDescent="0.25">
      <c r="A42" s="54" t="s">
        <v>40</v>
      </c>
      <c r="B42" s="62"/>
      <c r="C42" s="63"/>
      <c r="D42" s="63"/>
      <c r="E42" s="64"/>
    </row>
    <row r="43" spans="1:5" ht="20.399999999999999" customHeight="1" x14ac:dyDescent="0.25">
      <c r="A43" s="54" t="s">
        <v>41</v>
      </c>
      <c r="B43" s="62"/>
      <c r="C43" s="63"/>
      <c r="D43" s="63"/>
      <c r="E43" s="64"/>
    </row>
    <row r="44" spans="1:5" ht="20.399999999999999" customHeight="1" x14ac:dyDescent="0.25">
      <c r="A44" s="54" t="s">
        <v>42</v>
      </c>
      <c r="B44" s="62"/>
      <c r="C44" s="63"/>
      <c r="D44" s="63"/>
      <c r="E44" s="64"/>
    </row>
    <row r="45" spans="1:5" ht="20.399999999999999" customHeight="1" x14ac:dyDescent="0.25">
      <c r="A45" s="54" t="s">
        <v>43</v>
      </c>
      <c r="B45" s="62"/>
      <c r="C45" s="63"/>
      <c r="D45" s="63"/>
      <c r="E45" s="64"/>
    </row>
    <row r="46" spans="1:5" ht="20.399999999999999" customHeight="1" x14ac:dyDescent="0.25">
      <c r="A46" s="54" t="s">
        <v>44</v>
      </c>
      <c r="B46" s="62"/>
      <c r="C46" s="63"/>
      <c r="D46" s="63"/>
      <c r="E46" s="64"/>
    </row>
    <row r="47" spans="1:5" ht="20.399999999999999" customHeight="1" x14ac:dyDescent="0.25">
      <c r="A47" s="54" t="s">
        <v>45</v>
      </c>
      <c r="B47" s="62"/>
      <c r="C47" s="63"/>
      <c r="D47" s="63"/>
      <c r="E47" s="64"/>
    </row>
    <row r="48" spans="1:5" ht="20.399999999999999" customHeight="1" x14ac:dyDescent="0.25">
      <c r="A48" s="54" t="s">
        <v>46</v>
      </c>
      <c r="B48" s="62"/>
      <c r="C48" s="63"/>
      <c r="D48" s="63"/>
      <c r="E48" s="64"/>
    </row>
    <row r="49" spans="1:8" ht="20.399999999999999" customHeight="1" x14ac:dyDescent="0.25">
      <c r="A49" s="54" t="s">
        <v>47</v>
      </c>
      <c r="B49" s="62"/>
      <c r="C49" s="63"/>
      <c r="D49" s="63"/>
      <c r="E49" s="64"/>
    </row>
    <row r="50" spans="1:8" ht="20.399999999999999" customHeight="1" x14ac:dyDescent="0.25">
      <c r="A50" s="54" t="s">
        <v>48</v>
      </c>
      <c r="B50" s="62"/>
      <c r="C50" s="63"/>
      <c r="D50" s="63"/>
      <c r="E50" s="64"/>
    </row>
    <row r="51" spans="1:8" ht="20.399999999999999" customHeight="1" x14ac:dyDescent="0.25">
      <c r="A51" s="54" t="s">
        <v>49</v>
      </c>
      <c r="B51" s="62"/>
      <c r="C51" s="63"/>
      <c r="D51" s="63"/>
      <c r="E51" s="64"/>
    </row>
    <row r="52" spans="1:8" ht="20.399999999999999" customHeight="1" thickBot="1" x14ac:dyDescent="0.3">
      <c r="A52" s="55" t="s">
        <v>50</v>
      </c>
      <c r="B52" s="65"/>
      <c r="C52" s="66"/>
      <c r="D52" s="66"/>
      <c r="E52" s="67"/>
    </row>
    <row r="53" spans="1:8" ht="20.399999999999999" customHeight="1" x14ac:dyDescent="0.25">
      <c r="A53" s="40"/>
      <c r="B53" s="50"/>
      <c r="C53" s="51"/>
      <c r="D53" s="51"/>
      <c r="E53" s="52"/>
    </row>
    <row r="54" spans="1:8" ht="18" x14ac:dyDescent="0.3">
      <c r="B54" s="76" t="s">
        <v>18</v>
      </c>
      <c r="C54" s="35"/>
      <c r="D54" s="36"/>
      <c r="E54" s="36"/>
    </row>
    <row r="55" spans="1:8" ht="231" customHeight="1" x14ac:dyDescent="0.25">
      <c r="B55" s="116" t="s">
        <v>61</v>
      </c>
      <c r="C55" s="116"/>
      <c r="D55" s="116"/>
      <c r="E55" s="116"/>
    </row>
    <row r="56" spans="1:8" ht="16.8" customHeight="1" x14ac:dyDescent="0.3">
      <c r="B56" s="110" t="s">
        <v>54</v>
      </c>
      <c r="C56"/>
      <c r="D56"/>
      <c r="E56"/>
      <c r="F56" s="33"/>
      <c r="G56" s="31"/>
    </row>
    <row r="57" spans="1:8" ht="13.2" customHeight="1" x14ac:dyDescent="0.3">
      <c r="B57"/>
      <c r="C57"/>
      <c r="D57" s="121" t="s">
        <v>62</v>
      </c>
      <c r="E57" s="122"/>
      <c r="F57" s="33"/>
      <c r="G57" s="32"/>
    </row>
    <row r="58" spans="1:8" ht="13.2" customHeight="1" x14ac:dyDescent="0.3">
      <c r="B58"/>
      <c r="C58"/>
      <c r="D58" s="111" t="s">
        <v>55</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2023-01-04T16:27:17Z</dcterms:modified>
  <cp:category/>
  <cp:contentStatus/>
</cp:coreProperties>
</file>